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E:\за ноябрь на сайт\Иная информация\"/>
    </mc:Choice>
  </mc:AlternateContent>
  <xr:revisionPtr revIDLastSave="0" documentId="8_{3A847BE1-EE4F-44DF-85B3-2CCF718A3625}" xr6:coauthVersionLast="36" xr6:coauthVersionMax="36" xr10:uidLastSave="{00000000-0000-0000-0000-000000000000}"/>
  <bookViews>
    <workbookView xWindow="120" yWindow="120" windowWidth="9720" windowHeight="7320"/>
  </bookViews>
  <sheets>
    <sheet name="Лист3" sheetId="3" r:id="rId1"/>
  </sheets>
  <calcPr calcId="191029"/>
</workbook>
</file>

<file path=xl/calcChain.xml><?xml version="1.0" encoding="utf-8"?>
<calcChain xmlns="http://schemas.openxmlformats.org/spreadsheetml/2006/main">
  <c r="E37" i="3" l="1"/>
  <c r="E38" i="3"/>
  <c r="E39" i="3"/>
  <c r="E40" i="3"/>
  <c r="E41" i="3"/>
  <c r="E36" i="3"/>
  <c r="E35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7" i="3"/>
</calcChain>
</file>

<file path=xl/sharedStrings.xml><?xml version="1.0" encoding="utf-8"?>
<sst xmlns="http://schemas.openxmlformats.org/spreadsheetml/2006/main" count="50" uniqueCount="50">
  <si>
    <t xml:space="preserve"> дин. %</t>
  </si>
  <si>
    <t>Приложение №1</t>
  </si>
  <si>
    <t>особо тяжкие преступления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</si>
  <si>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</si>
  <si>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</si>
  <si>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</si>
  <si>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преступления экономической направленности</t>
  </si>
  <si>
    <t>налоговые преступления</t>
  </si>
  <si>
    <t>преступления коррупционной направленности</t>
  </si>
  <si>
    <t>экологические преступления</t>
  </si>
  <si>
    <t>преступления экстремистской направленности</t>
  </si>
  <si>
    <t>преступления, совершенные в сфере жилищно-коммунального хозяйства</t>
  </si>
  <si>
    <t>преступления, связанные с оборонно-промышленным комплексом</t>
  </si>
  <si>
    <t>преступления, совершенные в особо крупном размере либо сопряженные с извлечением дохода в особо крупном размере</t>
  </si>
  <si>
    <t>преступления, совершенные в крупном (значительном) размере либо причинившие крупный (значительный) ущерб</t>
  </si>
  <si>
    <t>преступления, связанные с незаконным оборотом наркотических средств, психотропных веществ или их аналогов, сильнодействующих веществ</t>
  </si>
  <si>
    <t>преступления, cовершенные с использованием оружия, боеприпасов, взрывчатых веществ, взрывных или имитирующих их устройств</t>
  </si>
  <si>
    <t xml:space="preserve">преступления, совершенные несовершеннолетними или при их соучастии </t>
  </si>
  <si>
    <t>преступления, совершенные ранее совершавшими преступления</t>
  </si>
  <si>
    <t>преступления, совершенные ранее судимыми</t>
  </si>
  <si>
    <t>преступления, совершенные группой лиц</t>
  </si>
  <si>
    <t>преступления, совершенные в состоянии наркотического опьянения</t>
  </si>
  <si>
    <t xml:space="preserve">преступления, совершенные в состоянии алкогольного опьянения </t>
  </si>
  <si>
    <t xml:space="preserve">кража </t>
  </si>
  <si>
    <t>грабеж</t>
  </si>
  <si>
    <t>разбой</t>
  </si>
  <si>
    <t xml:space="preserve">убийства и покушения на убийство </t>
  </si>
  <si>
    <t>изнасилование</t>
  </si>
  <si>
    <t>умышленное причинение тяжкого вреда здоровью</t>
  </si>
  <si>
    <t>Всего</t>
  </si>
  <si>
    <t>дин. %</t>
  </si>
  <si>
    <t>преступления, совершенные в общественных местах</t>
  </si>
  <si>
    <t>в т.ч. ст.111 ч.4 УК РФ</t>
  </si>
  <si>
    <t>в т.ч. на улицах, площадях, в парках, скверах</t>
  </si>
  <si>
    <t>в т.ч. организованной группой</t>
  </si>
  <si>
    <t>Сведения о преступлениях, совершенных отдельными категориями лиц  (по расследованным преступлениям)</t>
  </si>
  <si>
    <t>Количество зарегистрированных преступлений</t>
  </si>
  <si>
    <t>Раскрываемость (%)</t>
  </si>
  <si>
    <t>мошенничество общеуголовной направленности</t>
  </si>
  <si>
    <t>20</t>
  </si>
  <si>
    <t>30</t>
  </si>
  <si>
    <t>17</t>
  </si>
  <si>
    <t>5</t>
  </si>
  <si>
    <t>194</t>
  </si>
  <si>
    <t>Общие сведения о состоянии преступности за январь-ноябрь 2024 года</t>
  </si>
  <si>
    <t>35</t>
  </si>
  <si>
    <t>14</t>
  </si>
  <si>
    <t>26</t>
  </si>
  <si>
    <t>4</t>
  </si>
  <si>
    <t>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</si>
</sst>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0.0"/>
    <numFmt numFmtId="190" formatCode="0.0%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</font>
    <font>
      <sz val="10"/>
      <color indexed="5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88" fontId="2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0" fillId="0" borderId="0" xfId="0" applyBorder="1"/>
    <xf numFmtId="0" fontId="2" fillId="0" borderId="0" xfId="0" applyFont="1"/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188" fontId="2" fillId="0" borderId="2" xfId="0" applyNumberFormat="1" applyFont="1" applyFill="1" applyBorder="1" applyAlignment="1">
      <alignment horizontal="center" vertical="center" shrinkToFit="1"/>
    </xf>
    <xf numFmtId="9" fontId="0" fillId="0" borderId="0" xfId="0" applyNumberFormat="1"/>
    <xf numFmtId="49" fontId="2" fillId="0" borderId="1" xfId="0" applyNumberFormat="1" applyFont="1" applyFill="1" applyBorder="1" applyAlignment="1">
      <alignment horizontal="center" vertical="center" shrinkToFit="1"/>
    </xf>
    <xf numFmtId="19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9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lor indexed="9"/>
      </font>
    </dxf>
    <dxf>
      <font>
        <color indexed="10"/>
      </font>
    </dxf>
    <dxf>
      <font>
        <color indexed="4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topLeftCell="A16" zoomScaleNormal="100" workbookViewId="0">
      <selection activeCell="C33" sqref="C33"/>
    </sheetView>
  </sheetViews>
  <sheetFormatPr defaultRowHeight="12.75" x14ac:dyDescent="0.2"/>
  <cols>
    <col min="1" max="1" width="2.85546875" customWidth="1"/>
    <col min="2" max="2" width="52.140625" customWidth="1"/>
    <col min="3" max="3" width="7.7109375" customWidth="1"/>
    <col min="4" max="4" width="7.5703125" customWidth="1"/>
    <col min="5" max="5" width="7.42578125" customWidth="1"/>
    <col min="6" max="6" width="7.140625" customWidth="1"/>
    <col min="7" max="7" width="7.5703125" customWidth="1"/>
  </cols>
  <sheetData>
    <row r="1" spans="1:7" ht="18.75" customHeight="1" x14ac:dyDescent="0.2">
      <c r="D1" s="4"/>
      <c r="E1" s="4"/>
      <c r="F1" s="22" t="s">
        <v>1</v>
      </c>
      <c r="G1" s="22"/>
    </row>
    <row r="2" spans="1:7" s="3" customFormat="1" ht="17.25" customHeight="1" x14ac:dyDescent="0.2">
      <c r="A2" s="23" t="s">
        <v>44</v>
      </c>
      <c r="B2" s="23"/>
      <c r="C2" s="23"/>
      <c r="D2" s="23"/>
      <c r="E2" s="23"/>
      <c r="F2" s="23"/>
      <c r="G2" s="23"/>
    </row>
    <row r="3" spans="1:7" s="3" customFormat="1" ht="12" customHeight="1" x14ac:dyDescent="0.2">
      <c r="A3" s="30"/>
      <c r="B3" s="30"/>
      <c r="C3" s="23"/>
      <c r="D3" s="23"/>
      <c r="E3" s="23"/>
    </row>
    <row r="4" spans="1:7" ht="40.5" customHeight="1" x14ac:dyDescent="0.2">
      <c r="A4" s="31"/>
      <c r="B4" s="31"/>
      <c r="C4" s="25" t="s">
        <v>36</v>
      </c>
      <c r="D4" s="26"/>
      <c r="E4" s="27"/>
      <c r="F4" s="20" t="s">
        <v>37</v>
      </c>
      <c r="G4" s="21"/>
    </row>
    <row r="5" spans="1:7" ht="9" customHeight="1" x14ac:dyDescent="0.2">
      <c r="A5" s="31"/>
      <c r="B5" s="31"/>
      <c r="C5" s="24">
        <v>2024</v>
      </c>
      <c r="D5" s="24">
        <v>2023</v>
      </c>
      <c r="E5" s="24" t="s">
        <v>0</v>
      </c>
      <c r="F5" s="19">
        <v>2024</v>
      </c>
      <c r="G5" s="19">
        <v>2023</v>
      </c>
    </row>
    <row r="6" spans="1:7" ht="7.5" customHeight="1" x14ac:dyDescent="0.2">
      <c r="A6" s="31"/>
      <c r="B6" s="31"/>
      <c r="C6" s="24"/>
      <c r="D6" s="24"/>
      <c r="E6" s="24"/>
      <c r="F6" s="19"/>
      <c r="G6" s="19"/>
    </row>
    <row r="7" spans="1:7" ht="16.5" customHeight="1" x14ac:dyDescent="0.2">
      <c r="A7" s="32" t="s">
        <v>29</v>
      </c>
      <c r="B7" s="32"/>
      <c r="C7" s="12">
        <v>10062</v>
      </c>
      <c r="D7" s="12">
        <v>10872</v>
      </c>
      <c r="E7" s="11">
        <f>(C7-D7)/D7</f>
        <v>-7.4503311258278151E-2</v>
      </c>
      <c r="F7" s="13">
        <v>0.61299999999999999</v>
      </c>
      <c r="G7" s="13">
        <v>0.627</v>
      </c>
    </row>
    <row r="8" spans="1:7" ht="15.75" customHeight="1" x14ac:dyDescent="0.2">
      <c r="A8" s="18" t="s">
        <v>2</v>
      </c>
      <c r="B8" s="18"/>
      <c r="C8" s="5">
        <v>850</v>
      </c>
      <c r="D8" s="5">
        <v>1030</v>
      </c>
      <c r="E8" s="11">
        <f t="shared" ref="E8:E32" si="0">(C8-D8)/D8</f>
        <v>-0.17475728155339806</v>
      </c>
      <c r="F8" s="13">
        <v>0.79200000000000004</v>
      </c>
      <c r="G8" s="13">
        <v>0.80700000000000005</v>
      </c>
    </row>
    <row r="9" spans="1:7" ht="18" customHeight="1" x14ac:dyDescent="0.2">
      <c r="A9" s="18" t="s">
        <v>3</v>
      </c>
      <c r="B9" s="18"/>
      <c r="C9" s="5">
        <v>2398</v>
      </c>
      <c r="D9" s="5">
        <v>2469</v>
      </c>
      <c r="E9" s="11">
        <f t="shared" si="0"/>
        <v>-2.8756581611988661E-2</v>
      </c>
      <c r="F9" s="13">
        <v>0.45300000000000001</v>
      </c>
      <c r="G9" s="13">
        <v>0.40100000000000002</v>
      </c>
    </row>
    <row r="10" spans="1:7" ht="14.25" customHeight="1" x14ac:dyDescent="0.2">
      <c r="A10" s="18" t="s">
        <v>4</v>
      </c>
      <c r="B10" s="18"/>
      <c r="C10" s="5">
        <v>1767</v>
      </c>
      <c r="D10" s="5">
        <v>1917</v>
      </c>
      <c r="E10" s="11">
        <f t="shared" si="0"/>
        <v>-7.82472613458529E-2</v>
      </c>
      <c r="F10" s="14">
        <v>0.41</v>
      </c>
      <c r="G10" s="13">
        <v>0.42599999999999999</v>
      </c>
    </row>
    <row r="11" spans="1:7" ht="15" customHeight="1" x14ac:dyDescent="0.2">
      <c r="A11" s="18" t="s">
        <v>5</v>
      </c>
      <c r="B11" s="18"/>
      <c r="C11" s="5">
        <v>5047</v>
      </c>
      <c r="D11" s="5">
        <v>5456</v>
      </c>
      <c r="E11" s="11">
        <f t="shared" si="0"/>
        <v>-7.4963343108504402E-2</v>
      </c>
      <c r="F11" s="13">
        <v>0.72899999999999998</v>
      </c>
      <c r="G11" s="13">
        <v>0.75600000000000001</v>
      </c>
    </row>
    <row r="12" spans="1:7" ht="15" customHeight="1" x14ac:dyDescent="0.2">
      <c r="A12" s="18" t="s">
        <v>26</v>
      </c>
      <c r="B12" s="18"/>
      <c r="C12" s="5">
        <v>49</v>
      </c>
      <c r="D12" s="5">
        <v>51</v>
      </c>
      <c r="E12" s="11">
        <f t="shared" si="0"/>
        <v>-3.9215686274509803E-2</v>
      </c>
      <c r="F12" s="14">
        <v>1</v>
      </c>
      <c r="G12" s="13">
        <v>0.97799999999999998</v>
      </c>
    </row>
    <row r="13" spans="1:7" ht="15" customHeight="1" x14ac:dyDescent="0.2">
      <c r="A13" s="18" t="s">
        <v>28</v>
      </c>
      <c r="B13" s="18"/>
      <c r="C13" s="5">
        <v>102</v>
      </c>
      <c r="D13" s="5">
        <v>105</v>
      </c>
      <c r="E13" s="11">
        <f t="shared" si="0"/>
        <v>-2.8571428571428571E-2</v>
      </c>
      <c r="F13" s="13">
        <v>0.99099999999999999</v>
      </c>
      <c r="G13" s="14">
        <v>1</v>
      </c>
    </row>
    <row r="14" spans="1:7" ht="15" customHeight="1" x14ac:dyDescent="0.2">
      <c r="A14" s="18" t="s">
        <v>32</v>
      </c>
      <c r="B14" s="18"/>
      <c r="C14" s="15" t="s">
        <v>45</v>
      </c>
      <c r="D14" s="15" t="s">
        <v>40</v>
      </c>
      <c r="E14" s="11">
        <f t="shared" si="0"/>
        <v>0.16666666666666666</v>
      </c>
      <c r="F14" s="14">
        <v>1</v>
      </c>
      <c r="G14" s="14">
        <v>1</v>
      </c>
    </row>
    <row r="15" spans="1:7" ht="15" customHeight="1" x14ac:dyDescent="0.2">
      <c r="A15" s="18" t="s">
        <v>27</v>
      </c>
      <c r="B15" s="18"/>
      <c r="C15" s="16" t="s">
        <v>46</v>
      </c>
      <c r="D15" s="16" t="s">
        <v>41</v>
      </c>
      <c r="E15" s="11">
        <f t="shared" si="0"/>
        <v>-0.17647058823529413</v>
      </c>
      <c r="F15" s="14">
        <v>1</v>
      </c>
      <c r="G15" s="14">
        <v>1</v>
      </c>
    </row>
    <row r="16" spans="1:7" ht="15" customHeight="1" x14ac:dyDescent="0.2">
      <c r="A16" s="18" t="s">
        <v>23</v>
      </c>
      <c r="B16" s="18"/>
      <c r="C16" s="5">
        <v>2111</v>
      </c>
      <c r="D16" s="5">
        <v>2830</v>
      </c>
      <c r="E16" s="11">
        <f t="shared" si="0"/>
        <v>-0.25406360424028268</v>
      </c>
      <c r="F16" s="13">
        <v>0.63800000000000001</v>
      </c>
      <c r="G16" s="13">
        <v>0.57899999999999996</v>
      </c>
    </row>
    <row r="17" spans="1:8" ht="15" customHeight="1" x14ac:dyDescent="0.2">
      <c r="A17" s="18" t="s">
        <v>24</v>
      </c>
      <c r="B17" s="18"/>
      <c r="C17" s="5">
        <v>97</v>
      </c>
      <c r="D17" s="5">
        <v>123</v>
      </c>
      <c r="E17" s="11">
        <f t="shared" si="0"/>
        <v>-0.21138211382113822</v>
      </c>
      <c r="F17" s="13">
        <v>0.95499999999999996</v>
      </c>
      <c r="G17" s="13">
        <v>0.95499999999999996</v>
      </c>
    </row>
    <row r="18" spans="1:8" ht="15" customHeight="1" x14ac:dyDescent="0.2">
      <c r="A18" s="18" t="s">
        <v>25</v>
      </c>
      <c r="B18" s="18"/>
      <c r="C18" s="5">
        <v>17</v>
      </c>
      <c r="D18" s="5">
        <v>40</v>
      </c>
      <c r="E18" s="11">
        <f t="shared" si="0"/>
        <v>-0.57499999999999996</v>
      </c>
      <c r="F18" s="14">
        <v>1</v>
      </c>
      <c r="G18" s="14">
        <v>1</v>
      </c>
    </row>
    <row r="19" spans="1:8" ht="15" customHeight="1" x14ac:dyDescent="0.2">
      <c r="A19" s="18" t="s">
        <v>38</v>
      </c>
      <c r="B19" s="18"/>
      <c r="C19" s="5">
        <v>2263</v>
      </c>
      <c r="D19" s="5">
        <v>2176</v>
      </c>
      <c r="E19" s="17">
        <f t="shared" si="0"/>
        <v>3.998161764705882E-2</v>
      </c>
      <c r="F19" s="13">
        <v>0.154</v>
      </c>
      <c r="G19" s="13">
        <v>0.192</v>
      </c>
    </row>
    <row r="20" spans="1:8" ht="15" customHeight="1" x14ac:dyDescent="0.2">
      <c r="A20" s="18" t="s">
        <v>7</v>
      </c>
      <c r="B20" s="18"/>
      <c r="C20" s="5">
        <v>22</v>
      </c>
      <c r="D20" s="5">
        <v>18</v>
      </c>
      <c r="E20" s="11">
        <f t="shared" si="0"/>
        <v>0.22222222222222221</v>
      </c>
      <c r="F20" s="14">
        <v>1</v>
      </c>
      <c r="G20" s="14">
        <v>0.8</v>
      </c>
    </row>
    <row r="21" spans="1:8" ht="15" customHeight="1" x14ac:dyDescent="0.2">
      <c r="A21" s="18" t="s">
        <v>9</v>
      </c>
      <c r="B21" s="18"/>
      <c r="C21" s="5">
        <v>88</v>
      </c>
      <c r="D21" s="5">
        <v>79</v>
      </c>
      <c r="E21" s="11">
        <f t="shared" si="0"/>
        <v>0.11392405063291139</v>
      </c>
      <c r="F21" s="13">
        <v>0.81299999999999994</v>
      </c>
      <c r="G21" s="13">
        <v>0.65800000000000003</v>
      </c>
    </row>
    <row r="22" spans="1:8" ht="15" customHeight="1" x14ac:dyDescent="0.2">
      <c r="A22" s="18" t="s">
        <v>8</v>
      </c>
      <c r="B22" s="18"/>
      <c r="C22" s="5">
        <v>214</v>
      </c>
      <c r="D22" s="5">
        <v>180</v>
      </c>
      <c r="E22" s="11">
        <f t="shared" si="0"/>
        <v>0.18888888888888888</v>
      </c>
      <c r="F22" s="14">
        <v>1</v>
      </c>
      <c r="G22" s="14">
        <v>1</v>
      </c>
    </row>
    <row r="23" spans="1:8" ht="16.5" customHeight="1" x14ac:dyDescent="0.2">
      <c r="A23" s="18" t="s">
        <v>6</v>
      </c>
      <c r="B23" s="18"/>
      <c r="C23" s="5">
        <v>717</v>
      </c>
      <c r="D23" s="5">
        <v>682</v>
      </c>
      <c r="E23" s="11">
        <f t="shared" si="0"/>
        <v>5.1319648093841645E-2</v>
      </c>
      <c r="F23" s="13">
        <v>0.84399999999999997</v>
      </c>
      <c r="G23" s="13">
        <v>0.69599999999999995</v>
      </c>
    </row>
    <row r="24" spans="1:8" ht="18" customHeight="1" x14ac:dyDescent="0.2">
      <c r="A24" s="18" t="s">
        <v>10</v>
      </c>
      <c r="B24" s="18"/>
      <c r="C24" s="10" t="s">
        <v>47</v>
      </c>
      <c r="D24" s="10" t="s">
        <v>39</v>
      </c>
      <c r="E24" s="17">
        <f t="shared" si="0"/>
        <v>0.3</v>
      </c>
      <c r="F24" s="14">
        <v>1</v>
      </c>
      <c r="G24" s="14">
        <v>1</v>
      </c>
      <c r="H24" s="9"/>
    </row>
    <row r="25" spans="1:8" ht="26.25" customHeight="1" x14ac:dyDescent="0.2">
      <c r="A25" s="29" t="s">
        <v>11</v>
      </c>
      <c r="B25" s="29"/>
      <c r="C25" s="5">
        <v>29</v>
      </c>
      <c r="D25" s="5">
        <v>10</v>
      </c>
      <c r="E25" s="17">
        <f t="shared" si="0"/>
        <v>1.9</v>
      </c>
      <c r="F25" s="13">
        <v>1</v>
      </c>
      <c r="G25" s="13">
        <v>0.875</v>
      </c>
    </row>
    <row r="26" spans="1:8" ht="18" customHeight="1" x14ac:dyDescent="0.2">
      <c r="A26" s="18" t="s">
        <v>12</v>
      </c>
      <c r="B26" s="18"/>
      <c r="C26" s="10" t="s">
        <v>48</v>
      </c>
      <c r="D26" s="10" t="s">
        <v>42</v>
      </c>
      <c r="E26" s="17">
        <f t="shared" si="0"/>
        <v>-0.2</v>
      </c>
      <c r="F26" s="14">
        <v>1</v>
      </c>
      <c r="G26" s="14">
        <v>1</v>
      </c>
    </row>
    <row r="27" spans="1:8" ht="25.5" customHeight="1" x14ac:dyDescent="0.2">
      <c r="A27" s="28" t="s">
        <v>13</v>
      </c>
      <c r="B27" s="28"/>
      <c r="C27" s="5">
        <v>354</v>
      </c>
      <c r="D27" s="5">
        <v>242</v>
      </c>
      <c r="E27" s="11">
        <f t="shared" si="0"/>
        <v>0.46280991735537191</v>
      </c>
      <c r="F27" s="13">
        <v>0.23200000000000001</v>
      </c>
      <c r="G27" s="13">
        <v>0.28699999999999998</v>
      </c>
    </row>
    <row r="28" spans="1:8" ht="26.25" customHeight="1" x14ac:dyDescent="0.2">
      <c r="A28" s="28" t="s">
        <v>14</v>
      </c>
      <c r="B28" s="28"/>
      <c r="C28" s="5">
        <v>2475</v>
      </c>
      <c r="D28" s="5">
        <v>2656</v>
      </c>
      <c r="E28" s="11">
        <f t="shared" si="0"/>
        <v>-6.8147590361445784E-2</v>
      </c>
      <c r="F28" s="13">
        <v>0.41599999999999998</v>
      </c>
      <c r="G28" s="13">
        <v>0.42699999999999999</v>
      </c>
    </row>
    <row r="29" spans="1:8" ht="39" customHeight="1" x14ac:dyDescent="0.2">
      <c r="A29" s="28" t="s">
        <v>15</v>
      </c>
      <c r="B29" s="28"/>
      <c r="C29" s="5">
        <v>986</v>
      </c>
      <c r="D29" s="5">
        <v>1269</v>
      </c>
      <c r="E29" s="11">
        <f t="shared" si="0"/>
        <v>-0.22301024428684002</v>
      </c>
      <c r="F29" s="13">
        <v>0.70799999999999996</v>
      </c>
      <c r="G29" s="13">
        <v>0.745</v>
      </c>
    </row>
    <row r="30" spans="1:8" ht="39" customHeight="1" x14ac:dyDescent="0.2">
      <c r="A30" s="28" t="s">
        <v>16</v>
      </c>
      <c r="B30" s="28"/>
      <c r="C30" s="5">
        <v>29</v>
      </c>
      <c r="D30" s="5">
        <v>22</v>
      </c>
      <c r="E30" s="11">
        <f t="shared" si="0"/>
        <v>0.31818181818181818</v>
      </c>
      <c r="F30" s="13">
        <v>0.85199999999999998</v>
      </c>
      <c r="G30" s="13">
        <v>0.82599999999999996</v>
      </c>
    </row>
    <row r="31" spans="1:8" ht="16.5" customHeight="1" x14ac:dyDescent="0.2">
      <c r="A31" s="28" t="s">
        <v>31</v>
      </c>
      <c r="B31" s="28"/>
      <c r="C31" s="5">
        <v>2151</v>
      </c>
      <c r="D31" s="5">
        <v>3325</v>
      </c>
      <c r="E31" s="11">
        <f t="shared" si="0"/>
        <v>-0.35308270676691728</v>
      </c>
      <c r="F31" s="13">
        <v>0.84499999999999997</v>
      </c>
      <c r="G31" s="13">
        <v>0.82299999999999995</v>
      </c>
    </row>
    <row r="32" spans="1:8" ht="17.25" customHeight="1" x14ac:dyDescent="0.2">
      <c r="A32" s="28" t="s">
        <v>33</v>
      </c>
      <c r="B32" s="28"/>
      <c r="C32" s="5">
        <v>885</v>
      </c>
      <c r="D32" s="5">
        <v>1633</v>
      </c>
      <c r="E32" s="11">
        <f t="shared" si="0"/>
        <v>-0.45805266380894061</v>
      </c>
      <c r="F32" s="13">
        <v>0.83299999999999996</v>
      </c>
      <c r="G32" s="13">
        <v>0.82399999999999995</v>
      </c>
    </row>
    <row r="33" spans="1:5" ht="12.75" customHeight="1" x14ac:dyDescent="0.2">
      <c r="A33" s="6"/>
      <c r="B33" s="6"/>
      <c r="C33" s="7"/>
      <c r="D33" s="7"/>
      <c r="E33" s="8"/>
    </row>
    <row r="34" spans="1:5" ht="26.25" customHeight="1" x14ac:dyDescent="0.2">
      <c r="A34" s="35" t="s">
        <v>35</v>
      </c>
      <c r="B34" s="36"/>
      <c r="C34" s="5">
        <v>2024</v>
      </c>
      <c r="D34" s="5">
        <v>2023</v>
      </c>
      <c r="E34" s="1" t="s">
        <v>30</v>
      </c>
    </row>
    <row r="35" spans="1:5" ht="28.5" customHeight="1" x14ac:dyDescent="0.2">
      <c r="A35" s="29" t="s">
        <v>17</v>
      </c>
      <c r="B35" s="29"/>
      <c r="C35" s="5">
        <v>192</v>
      </c>
      <c r="D35" s="5">
        <v>196</v>
      </c>
      <c r="E35" s="17">
        <f t="shared" ref="E35:E41" si="1">(C35-D35)/D35</f>
        <v>-2.0408163265306121E-2</v>
      </c>
    </row>
    <row r="36" spans="1:5" ht="15.75" customHeight="1" x14ac:dyDescent="0.2">
      <c r="A36" s="29" t="s">
        <v>18</v>
      </c>
      <c r="B36" s="29"/>
      <c r="C36" s="5">
        <v>3568</v>
      </c>
      <c r="D36" s="5">
        <v>4098</v>
      </c>
      <c r="E36" s="11">
        <f t="shared" si="1"/>
        <v>-0.12933138116154222</v>
      </c>
    </row>
    <row r="37" spans="1:5" ht="16.5" customHeight="1" x14ac:dyDescent="0.2">
      <c r="A37" s="29" t="s">
        <v>19</v>
      </c>
      <c r="B37" s="29"/>
      <c r="C37" s="5">
        <v>1919</v>
      </c>
      <c r="D37" s="5">
        <v>2237</v>
      </c>
      <c r="E37" s="11">
        <f t="shared" si="1"/>
        <v>-0.14215467143495752</v>
      </c>
    </row>
    <row r="38" spans="1:5" ht="16.5" customHeight="1" x14ac:dyDescent="0.2">
      <c r="A38" s="29" t="s">
        <v>20</v>
      </c>
      <c r="B38" s="29"/>
      <c r="C38" s="5">
        <v>817</v>
      </c>
      <c r="D38" s="5">
        <v>911</v>
      </c>
      <c r="E38" s="11">
        <f t="shared" si="1"/>
        <v>-0.10318331503841932</v>
      </c>
    </row>
    <row r="39" spans="1:5" ht="15" customHeight="1" x14ac:dyDescent="0.2">
      <c r="A39" s="33" t="s">
        <v>34</v>
      </c>
      <c r="B39" s="34"/>
      <c r="C39" s="10" t="s">
        <v>49</v>
      </c>
      <c r="D39" s="10" t="s">
        <v>43</v>
      </c>
      <c r="E39" s="11">
        <f t="shared" si="1"/>
        <v>0.68556701030927836</v>
      </c>
    </row>
    <row r="40" spans="1:5" ht="18" customHeight="1" x14ac:dyDescent="0.2">
      <c r="A40" s="29" t="s">
        <v>22</v>
      </c>
      <c r="B40" s="29"/>
      <c r="C40" s="5">
        <v>1381</v>
      </c>
      <c r="D40" s="5">
        <v>1706</v>
      </c>
      <c r="E40" s="11">
        <f t="shared" si="1"/>
        <v>-0.19050410316529895</v>
      </c>
    </row>
    <row r="41" spans="1:5" ht="27.75" customHeight="1" x14ac:dyDescent="0.2">
      <c r="A41" s="29" t="s">
        <v>21</v>
      </c>
      <c r="B41" s="29"/>
      <c r="C41" s="5">
        <v>37</v>
      </c>
      <c r="D41" s="5">
        <v>36</v>
      </c>
      <c r="E41" s="11">
        <f t="shared" si="1"/>
        <v>2.7777777777777776E-2</v>
      </c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  <row r="130" spans="1:5" x14ac:dyDescent="0.2">
      <c r="A130" s="2"/>
      <c r="B130" s="2"/>
      <c r="C130" s="2"/>
      <c r="D130" s="2"/>
      <c r="E130" s="2"/>
    </row>
    <row r="131" spans="1:5" x14ac:dyDescent="0.2">
      <c r="A131" s="2"/>
      <c r="B131" s="2"/>
      <c r="C131" s="2"/>
      <c r="D131" s="2"/>
      <c r="E131" s="2"/>
    </row>
    <row r="132" spans="1:5" x14ac:dyDescent="0.2">
      <c r="A132" s="2"/>
      <c r="B132" s="2"/>
      <c r="C132" s="2"/>
      <c r="D132" s="2"/>
      <c r="E132" s="2"/>
    </row>
    <row r="133" spans="1:5" x14ac:dyDescent="0.2">
      <c r="A133" s="2"/>
      <c r="B133" s="2"/>
      <c r="C133" s="2"/>
      <c r="D133" s="2"/>
      <c r="E133" s="2"/>
    </row>
    <row r="134" spans="1:5" x14ac:dyDescent="0.2">
      <c r="A134" s="2"/>
      <c r="B134" s="2"/>
      <c r="C134" s="2"/>
      <c r="D134" s="2"/>
      <c r="E134" s="2"/>
    </row>
    <row r="135" spans="1:5" x14ac:dyDescent="0.2">
      <c r="A135" s="2"/>
      <c r="B135" s="2"/>
      <c r="C135" s="2"/>
      <c r="D135" s="2"/>
      <c r="E135" s="2"/>
    </row>
    <row r="136" spans="1:5" x14ac:dyDescent="0.2">
      <c r="A136" s="2"/>
      <c r="B136" s="2"/>
      <c r="C136" s="2"/>
      <c r="D136" s="2"/>
      <c r="E136" s="2"/>
    </row>
    <row r="137" spans="1:5" x14ac:dyDescent="0.2">
      <c r="A137" s="2"/>
      <c r="B137" s="2"/>
      <c r="C137" s="2"/>
      <c r="D137" s="2"/>
      <c r="E137" s="2"/>
    </row>
    <row r="138" spans="1:5" x14ac:dyDescent="0.2">
      <c r="A138" s="2"/>
      <c r="B138" s="2"/>
      <c r="C138" s="2"/>
      <c r="D138" s="2"/>
      <c r="E138" s="2"/>
    </row>
    <row r="139" spans="1:5" x14ac:dyDescent="0.2">
      <c r="A139" s="2"/>
      <c r="B139" s="2"/>
      <c r="C139" s="2"/>
      <c r="D139" s="2"/>
      <c r="E139" s="2"/>
    </row>
    <row r="140" spans="1:5" x14ac:dyDescent="0.2">
      <c r="A140" s="2"/>
      <c r="B140" s="2"/>
      <c r="C140" s="2"/>
      <c r="D140" s="2"/>
      <c r="E140" s="2"/>
    </row>
  </sheetData>
  <mergeCells count="45">
    <mergeCell ref="A31:B31"/>
    <mergeCell ref="A32:B32"/>
    <mergeCell ref="A39:B39"/>
    <mergeCell ref="A41:B41"/>
    <mergeCell ref="A40:B40"/>
    <mergeCell ref="A38:B38"/>
    <mergeCell ref="A35:B35"/>
    <mergeCell ref="A36:B36"/>
    <mergeCell ref="A37:B37"/>
    <mergeCell ref="A34:B34"/>
    <mergeCell ref="A11:B11"/>
    <mergeCell ref="A23:B23"/>
    <mergeCell ref="A21:B21"/>
    <mergeCell ref="A22:B22"/>
    <mergeCell ref="A20:B20"/>
    <mergeCell ref="A12:B12"/>
    <mergeCell ref="A13:B13"/>
    <mergeCell ref="A14:B14"/>
    <mergeCell ref="A15:B15"/>
    <mergeCell ref="A30:B30"/>
    <mergeCell ref="A26:B26"/>
    <mergeCell ref="A27:B27"/>
    <mergeCell ref="A28:B28"/>
    <mergeCell ref="A29:B29"/>
    <mergeCell ref="A24:B24"/>
    <mergeCell ref="A25:B25"/>
    <mergeCell ref="F1:G1"/>
    <mergeCell ref="A2:G2"/>
    <mergeCell ref="D5:D6"/>
    <mergeCell ref="E5:E6"/>
    <mergeCell ref="C4:E4"/>
    <mergeCell ref="F5:F6"/>
    <mergeCell ref="A3:E3"/>
    <mergeCell ref="A4:B6"/>
    <mergeCell ref="C5:C6"/>
    <mergeCell ref="A16:B16"/>
    <mergeCell ref="A17:B17"/>
    <mergeCell ref="A18:B18"/>
    <mergeCell ref="A19:B19"/>
    <mergeCell ref="G5:G6"/>
    <mergeCell ref="F4:G4"/>
    <mergeCell ref="A7:B7"/>
    <mergeCell ref="A8:B8"/>
    <mergeCell ref="A9:B9"/>
    <mergeCell ref="A10:B10"/>
  </mergeCells>
  <phoneticPr fontId="0" type="noConversion"/>
  <conditionalFormatting sqref="E7:E41 C8:D41">
    <cfRule type="cellIs" dxfId="3" priority="1" stopIfTrue="1" operator="equal">
      <formula>0</formula>
    </cfRule>
  </conditionalFormatting>
  <conditionalFormatting sqref="E33:E34 E7">
    <cfRule type="cellIs" dxfId="2" priority="2" stopIfTrue="1" operator="lessThanOrEqual">
      <formula>0</formula>
    </cfRule>
    <cfRule type="cellIs" dxfId="1" priority="3" stopIfTrue="1" operator="greaterThanOrEqual">
      <formula>0</formula>
    </cfRule>
  </conditionalFormatting>
  <conditionalFormatting sqref="C8:C41 D8:D34">
    <cfRule type="cellIs" dxfId="0" priority="4" stopIfTrue="1" operator="equal">
      <formula>"***"</formula>
    </cfRule>
  </conditionalFormatting>
  <pageMargins left="0.98425196850393704" right="0.39370078740157483" top="0.78740157480314965" bottom="0.78740157480314965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Мавлютова Наталья Алексеевна</cp:lastModifiedBy>
  <cp:lastPrinted>2023-12-07T08:24:26Z</cp:lastPrinted>
  <dcterms:created xsi:type="dcterms:W3CDTF">1996-10-08T23:32:33Z</dcterms:created>
  <dcterms:modified xsi:type="dcterms:W3CDTF">2024-12-09T13:15:38Z</dcterms:modified>
</cp:coreProperties>
</file>